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<sst xmlns="http://schemas.openxmlformats.org/spreadsheetml/2006/main" count="66" uniqueCount="55">
  <si>
    <t>附件一     2018年度鄂尔多斯市直属国有企业负责人薪酬信息公开披露表</t>
  </si>
  <si>
    <t>填报单位名称：鄂尔多斯市城市建设投资集团有限公司（签章）                企业名称：鄂尔多斯市城市建设投资集团有限公司              单位：万元</t>
  </si>
  <si>
    <t>负责人      姓名</t>
  </si>
  <si>
    <t>任命机构</t>
  </si>
  <si>
    <t>职务</t>
  </si>
  <si>
    <t>任职起止时间</t>
  </si>
  <si>
    <t>2018.度企业负责人薪酬分配情况</t>
  </si>
  <si>
    <t>任期      激励      收入</t>
  </si>
  <si>
    <t>履职      待遇   （交通  补贴）</t>
  </si>
  <si>
    <t>企业负责人年度薪酬收入水平
（税前实际发放数额）</t>
  </si>
  <si>
    <t>企业负责人年度福利性待遇收入水平
（只填单位缴存计入个人账户的数额）</t>
  </si>
  <si>
    <t>合计</t>
  </si>
  <si>
    <t>基本  年薪</t>
  </si>
  <si>
    <t>绩效  年薪</t>
  </si>
  <si>
    <t>政府  津贴</t>
  </si>
  <si>
    <t>其他   收入</t>
  </si>
  <si>
    <t>养老
保险</t>
  </si>
  <si>
    <t>医疗  保险</t>
  </si>
  <si>
    <t>住房  公积金</t>
  </si>
  <si>
    <t>企业年金</t>
  </si>
  <si>
    <t>其他  收入</t>
  </si>
  <si>
    <t>白志明</t>
  </si>
  <si>
    <t>市委组织部</t>
  </si>
  <si>
    <t>董事长</t>
  </si>
  <si>
    <t>2018年3月-2019年12月</t>
  </si>
  <si>
    <t>赵晓虎</t>
  </si>
  <si>
    <t>总经理</t>
  </si>
  <si>
    <t>尹晓东</t>
  </si>
  <si>
    <t>监事会主席</t>
  </si>
  <si>
    <t>2016年5月-2019年12月</t>
  </si>
  <si>
    <t>苏勇</t>
  </si>
  <si>
    <t>纪委书记</t>
  </si>
  <si>
    <t>2017年12月-2019年12月</t>
  </si>
  <si>
    <t>徐浩鑫</t>
  </si>
  <si>
    <t>副总经理</t>
  </si>
  <si>
    <t>2010年10月-2018年6月</t>
  </si>
  <si>
    <t>赵斌</t>
  </si>
  <si>
    <t>2012年11月-2019年12月</t>
  </si>
  <si>
    <t>刘永胜</t>
  </si>
  <si>
    <t>市国资委</t>
  </si>
  <si>
    <t>2016年11月-2019年12月</t>
  </si>
  <si>
    <t>马志强</t>
  </si>
  <si>
    <t>总经济师</t>
  </si>
  <si>
    <t>2011年11月-2019年12月</t>
  </si>
  <si>
    <t>周海军</t>
  </si>
  <si>
    <t>财务总监</t>
  </si>
  <si>
    <t>2015年9月-2019年12月</t>
  </si>
  <si>
    <r>
      <rPr>
        <sz val="14"/>
        <color theme="1"/>
        <rFont val="黑体"/>
        <charset val="134"/>
      </rPr>
      <t>附件二</t>
    </r>
    <r>
      <rPr>
        <sz val="14"/>
        <color theme="1"/>
        <rFont val="等线"/>
        <charset val="134"/>
        <scheme val="minor"/>
      </rPr>
      <t xml:space="preserve">   </t>
    </r>
    <r>
      <rPr>
        <b/>
        <sz val="14"/>
        <color theme="1"/>
        <rFont val="等线"/>
        <charset val="134"/>
        <scheme val="minor"/>
      </rPr>
      <t xml:space="preserve"> 2018年度鄂尔多斯市直属国有企业负责人薪酬信息公开网址情况表</t>
    </r>
  </si>
  <si>
    <t xml:space="preserve">            填报单位名称（企业主管部门）：鄂尔多斯市城市建设投资集团有限公司    （签章）</t>
  </si>
  <si>
    <t>企业名称</t>
  </si>
  <si>
    <t>主管部门官网网址链接</t>
  </si>
  <si>
    <t>企业官网网址链接</t>
  </si>
  <si>
    <t>鄂尔多斯市城市建设投资集团有限公司</t>
  </si>
  <si>
    <t>http://www.ordosct.com/contents/30/711.html</t>
  </si>
  <si>
    <t xml:space="preserve">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</si>
</sst>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8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4"/>
      <color theme="1"/>
      <name val="黑体"/>
      <charset val="134"/>
    </font>
    <font>
      <sz val="14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4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6">
    <xf numFmtId="0" fontId="0" fillId="0" borderId="0" xfId="0"/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tabSelected="1" workbookViewId="0">
      <selection activeCell="K9" sqref="K9"/>
    </sheetView>
  </sheetViews>
  <sheetFormatPr defaultColWidth="9" defaultRowHeight="14.25"/>
  <cols>
    <col min="2" max="2" width="10" customWidth="1"/>
    <col min="3" max="3" width="9.75" customWidth="1"/>
    <col min="4" max="4" width="19.75" customWidth="1"/>
    <col min="5" max="9" width="7.125" customWidth="1"/>
    <col min="10" max="10" width="7.625" customWidth="1"/>
    <col min="11" max="11" width="7.75" customWidth="1"/>
    <col min="12" max="12" width="6.875" customWidth="1"/>
    <col min="13" max="13" width="6.75" customWidth="1"/>
    <col min="14" max="14" width="4.875" customWidth="1"/>
    <col min="15" max="15" width="5.625" customWidth="1"/>
    <col min="16" max="16" width="6.875" customWidth="1"/>
    <col min="17" max="17" width="7" customWidth="1"/>
  </cols>
  <sheetData>
    <row r="1" ht="42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8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7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7</v>
      </c>
      <c r="Q3" s="9" t="s">
        <v>8</v>
      </c>
    </row>
    <row r="4" ht="82" customHeight="1" spans="1:17">
      <c r="A4" s="9"/>
      <c r="B4" s="9"/>
      <c r="C4" s="9"/>
      <c r="D4" s="9"/>
      <c r="E4" s="10" t="s">
        <v>9</v>
      </c>
      <c r="F4" s="10"/>
      <c r="G4" s="10"/>
      <c r="H4" s="10"/>
      <c r="I4" s="10"/>
      <c r="J4" s="10" t="s">
        <v>10</v>
      </c>
      <c r="K4" s="9"/>
      <c r="L4" s="9"/>
      <c r="M4" s="9"/>
      <c r="N4" s="9"/>
      <c r="O4" s="9"/>
      <c r="P4" s="9"/>
      <c r="Q4" s="9"/>
    </row>
    <row r="5" ht="61" customHeight="1" spans="1:17">
      <c r="A5" s="9"/>
      <c r="B5" s="9"/>
      <c r="C5" s="9"/>
      <c r="D5" s="9"/>
      <c r="E5" s="11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11" t="s">
        <v>11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/>
      <c r="Q5" s="9"/>
    </row>
    <row r="6" ht="26" customHeight="1" spans="1:17">
      <c r="A6" s="12" t="s">
        <v>21</v>
      </c>
      <c r="B6" s="12" t="s">
        <v>22</v>
      </c>
      <c r="C6" s="12" t="s">
        <v>23</v>
      </c>
      <c r="D6" s="12" t="s">
        <v>24</v>
      </c>
      <c r="E6" s="1">
        <f>F6+G6</f>
        <v>33.37</v>
      </c>
      <c r="F6" s="1">
        <v>13.34</v>
      </c>
      <c r="G6" s="1">
        <v>20.03</v>
      </c>
      <c r="H6" s="13">
        <v>0</v>
      </c>
      <c r="I6" s="13">
        <v>0</v>
      </c>
      <c r="J6" s="1">
        <f>M6+L6+K6</f>
        <v>5.35</v>
      </c>
      <c r="K6" s="1">
        <v>2.4</v>
      </c>
      <c r="L6" s="1">
        <v>1.09</v>
      </c>
      <c r="M6" s="1">
        <v>1.86</v>
      </c>
      <c r="N6" s="13">
        <v>0</v>
      </c>
      <c r="O6" s="13">
        <v>0</v>
      </c>
      <c r="P6" s="13">
        <v>0</v>
      </c>
      <c r="Q6" s="13">
        <v>0</v>
      </c>
    </row>
    <row r="7" ht="26" customHeight="1" spans="1:17">
      <c r="A7" s="12" t="s">
        <v>25</v>
      </c>
      <c r="B7" s="12" t="s">
        <v>22</v>
      </c>
      <c r="C7" s="12" t="s">
        <v>26</v>
      </c>
      <c r="D7" s="12" t="s">
        <v>24</v>
      </c>
      <c r="E7" s="1">
        <f t="shared" ref="E7:E14" si="0">F7+G7</f>
        <v>22.97</v>
      </c>
      <c r="F7" s="1">
        <v>9.18</v>
      </c>
      <c r="G7" s="1">
        <v>13.79</v>
      </c>
      <c r="H7" s="13">
        <v>0</v>
      </c>
      <c r="I7" s="13">
        <v>0</v>
      </c>
      <c r="J7" s="1">
        <f t="shared" ref="J7:J13" si="1">M7+L7+K7</f>
        <v>3.45</v>
      </c>
      <c r="K7" s="1">
        <v>1.58</v>
      </c>
      <c r="L7" s="1">
        <v>0.47</v>
      </c>
      <c r="M7" s="1">
        <v>1.4</v>
      </c>
      <c r="N7" s="13">
        <v>0</v>
      </c>
      <c r="O7" s="13">
        <v>0</v>
      </c>
      <c r="P7" s="13">
        <v>0</v>
      </c>
      <c r="Q7" s="13">
        <v>0</v>
      </c>
    </row>
    <row r="8" ht="26" customHeight="1" spans="1:17">
      <c r="A8" s="12" t="s">
        <v>27</v>
      </c>
      <c r="B8" s="12" t="s">
        <v>22</v>
      </c>
      <c r="C8" s="12" t="s">
        <v>28</v>
      </c>
      <c r="D8" s="12" t="s">
        <v>29</v>
      </c>
      <c r="E8" s="1">
        <f t="shared" si="0"/>
        <v>30.64</v>
      </c>
      <c r="F8" s="1">
        <v>12.24</v>
      </c>
      <c r="G8" s="1">
        <v>18.4</v>
      </c>
      <c r="H8" s="13">
        <v>0</v>
      </c>
      <c r="I8" s="13">
        <v>0</v>
      </c>
      <c r="J8" s="1">
        <f t="shared" si="1"/>
        <v>5.34</v>
      </c>
      <c r="K8" s="1">
        <v>2.4</v>
      </c>
      <c r="L8" s="1">
        <v>1.08</v>
      </c>
      <c r="M8" s="1">
        <v>1.86</v>
      </c>
      <c r="N8" s="13">
        <v>0</v>
      </c>
      <c r="O8" s="13">
        <v>0</v>
      </c>
      <c r="P8" s="13">
        <v>0</v>
      </c>
      <c r="Q8" s="13">
        <v>0</v>
      </c>
    </row>
    <row r="9" ht="26" customHeight="1" spans="1:17">
      <c r="A9" s="12" t="s">
        <v>30</v>
      </c>
      <c r="B9" s="12" t="s">
        <v>22</v>
      </c>
      <c r="C9" s="12" t="s">
        <v>31</v>
      </c>
      <c r="D9" s="12" t="s">
        <v>32</v>
      </c>
      <c r="E9" s="1">
        <f t="shared" si="0"/>
        <v>27.22</v>
      </c>
      <c r="F9" s="1">
        <v>10.88</v>
      </c>
      <c r="G9" s="1">
        <v>16.34</v>
      </c>
      <c r="H9" s="13">
        <v>0</v>
      </c>
      <c r="I9" s="13">
        <v>0</v>
      </c>
      <c r="J9" s="1">
        <f t="shared" si="1"/>
        <v>4.56</v>
      </c>
      <c r="K9" s="1">
        <v>2.19</v>
      </c>
      <c r="L9" s="1">
        <v>0.71</v>
      </c>
      <c r="M9" s="1">
        <v>1.66</v>
      </c>
      <c r="N9" s="13">
        <v>0</v>
      </c>
      <c r="O9" s="13">
        <v>0</v>
      </c>
      <c r="P9" s="13">
        <v>0</v>
      </c>
      <c r="Q9" s="13">
        <v>0</v>
      </c>
    </row>
    <row r="10" ht="26" customHeight="1" spans="1:17">
      <c r="A10" s="12" t="s">
        <v>33</v>
      </c>
      <c r="B10" s="12" t="s">
        <v>22</v>
      </c>
      <c r="C10" s="12" t="s">
        <v>34</v>
      </c>
      <c r="D10" s="12" t="s">
        <v>35</v>
      </c>
      <c r="E10" s="1">
        <f t="shared" si="0"/>
        <v>11.3</v>
      </c>
      <c r="F10" s="1">
        <v>4.53</v>
      </c>
      <c r="G10" s="1">
        <v>6.77</v>
      </c>
      <c r="H10" s="13">
        <v>0</v>
      </c>
      <c r="I10" s="13">
        <v>0</v>
      </c>
      <c r="J10" s="1">
        <f t="shared" si="1"/>
        <v>1.61</v>
      </c>
      <c r="K10" s="1">
        <v>0.7</v>
      </c>
      <c r="L10" s="1">
        <v>0.22</v>
      </c>
      <c r="M10" s="1">
        <v>0.69</v>
      </c>
      <c r="N10" s="13">
        <v>0</v>
      </c>
      <c r="O10" s="13">
        <v>0</v>
      </c>
      <c r="P10" s="13">
        <v>0</v>
      </c>
      <c r="Q10" s="13">
        <v>0</v>
      </c>
    </row>
    <row r="11" ht="26" customHeight="1" spans="1:17">
      <c r="A11" s="12" t="s">
        <v>36</v>
      </c>
      <c r="B11" s="12" t="s">
        <v>22</v>
      </c>
      <c r="C11" s="12" t="s">
        <v>34</v>
      </c>
      <c r="D11" s="12" t="s">
        <v>37</v>
      </c>
      <c r="E11" s="1">
        <f t="shared" si="0"/>
        <v>27.22</v>
      </c>
      <c r="F11" s="1">
        <v>10.88</v>
      </c>
      <c r="G11" s="1">
        <v>16.34</v>
      </c>
      <c r="H11" s="13">
        <v>0</v>
      </c>
      <c r="I11" s="13">
        <v>0</v>
      </c>
      <c r="J11" s="1">
        <f t="shared" si="1"/>
        <v>5.08</v>
      </c>
      <c r="K11" s="1">
        <v>2.4</v>
      </c>
      <c r="L11" s="1">
        <v>1.02</v>
      </c>
      <c r="M11" s="1">
        <v>1.66</v>
      </c>
      <c r="N11" s="13">
        <v>0</v>
      </c>
      <c r="O11" s="13">
        <v>0</v>
      </c>
      <c r="P11" s="13">
        <v>0</v>
      </c>
      <c r="Q11" s="13">
        <v>0</v>
      </c>
    </row>
    <row r="12" ht="26" customHeight="1" spans="1:17">
      <c r="A12" s="12" t="s">
        <v>38</v>
      </c>
      <c r="B12" s="12" t="s">
        <v>39</v>
      </c>
      <c r="C12" s="12" t="s">
        <v>34</v>
      </c>
      <c r="D12" s="12" t="s">
        <v>40</v>
      </c>
      <c r="E12" s="1">
        <f t="shared" si="0"/>
        <v>27.22</v>
      </c>
      <c r="F12" s="1">
        <v>10.88</v>
      </c>
      <c r="G12" s="1">
        <v>16.34</v>
      </c>
      <c r="H12" s="13">
        <v>0</v>
      </c>
      <c r="I12" s="13">
        <v>0</v>
      </c>
      <c r="J12" s="1">
        <f t="shared" si="1"/>
        <v>5</v>
      </c>
      <c r="K12" s="1">
        <v>2.4</v>
      </c>
      <c r="L12" s="1">
        <v>0.94</v>
      </c>
      <c r="M12" s="1">
        <v>1.66</v>
      </c>
      <c r="N12" s="13">
        <v>0</v>
      </c>
      <c r="O12" s="13">
        <v>0</v>
      </c>
      <c r="P12" s="13">
        <v>0</v>
      </c>
      <c r="Q12" s="13">
        <v>0</v>
      </c>
    </row>
    <row r="13" ht="26" customHeight="1" spans="1:17">
      <c r="A13" s="12" t="s">
        <v>41</v>
      </c>
      <c r="B13" s="12" t="s">
        <v>22</v>
      </c>
      <c r="C13" s="12" t="s">
        <v>42</v>
      </c>
      <c r="D13" s="12" t="s">
        <v>43</v>
      </c>
      <c r="E13" s="1">
        <f t="shared" si="0"/>
        <v>23.82</v>
      </c>
      <c r="F13" s="1">
        <v>9.52</v>
      </c>
      <c r="G13" s="1">
        <v>14.3</v>
      </c>
      <c r="H13" s="13">
        <v>0</v>
      </c>
      <c r="I13" s="13">
        <v>0</v>
      </c>
      <c r="J13" s="1">
        <f t="shared" si="1"/>
        <v>4.73</v>
      </c>
      <c r="K13" s="1">
        <v>2.4</v>
      </c>
      <c r="L13" s="1">
        <v>0.88</v>
      </c>
      <c r="M13" s="1">
        <v>1.45</v>
      </c>
      <c r="N13" s="13">
        <v>0</v>
      </c>
      <c r="O13" s="13">
        <v>0</v>
      </c>
      <c r="P13" s="13">
        <v>0</v>
      </c>
      <c r="Q13" s="13">
        <v>0</v>
      </c>
    </row>
    <row r="14" ht="26" customHeight="1" spans="1:17">
      <c r="A14" s="12" t="s">
        <v>44</v>
      </c>
      <c r="B14" s="12" t="s">
        <v>39</v>
      </c>
      <c r="C14" s="12" t="s">
        <v>45</v>
      </c>
      <c r="D14" s="12" t="s">
        <v>46</v>
      </c>
      <c r="E14" s="1">
        <f t="shared" si="0"/>
        <v>23.82</v>
      </c>
      <c r="F14" s="1">
        <v>9.52</v>
      </c>
      <c r="G14" s="1">
        <v>14.3</v>
      </c>
      <c r="H14" s="14">
        <v>0</v>
      </c>
      <c r="I14" s="14">
        <v>0</v>
      </c>
      <c r="J14" s="14">
        <f>K14+L14+M14</f>
        <v>0</v>
      </c>
      <c r="K14" s="14">
        <v>0</v>
      </c>
      <c r="L14" s="14">
        <v>0</v>
      </c>
      <c r="M14" s="14">
        <v>0</v>
      </c>
      <c r="N14" s="13">
        <v>0</v>
      </c>
      <c r="O14" s="13">
        <v>0</v>
      </c>
      <c r="P14" s="13">
        <v>0</v>
      </c>
      <c r="Q14" s="13">
        <v>0</v>
      </c>
    </row>
    <row r="19" spans="3:21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</sheetData>
  <mergeCells count="11">
    <mergeCell ref="A1:Q1"/>
    <mergeCell ref="A2:Q2"/>
    <mergeCell ref="E3:O3"/>
    <mergeCell ref="E4:I4"/>
    <mergeCell ref="J4:O4"/>
    <mergeCell ref="A3:A5"/>
    <mergeCell ref="B3:B5"/>
    <mergeCell ref="C3:C5"/>
    <mergeCell ref="D3:D5"/>
    <mergeCell ref="P3:P5"/>
    <mergeCell ref="Q3:Q5"/>
  </mergeCells>
  <pageMargins left="0.700694444444445" right="0.700694444444445" top="0.751388888888889" bottom="0.751388888888889" header="0.298611111111111" footer="0.298611111111111"/>
  <pageSetup paperSize="9" scale="9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2" sqref="H12"/>
    </sheetView>
  </sheetViews>
  <sheetFormatPr defaultColWidth="9" defaultRowHeight="14.25" outlineLevelCol="7"/>
  <cols>
    <col min="1" max="1" width="28.875" customWidth="1"/>
    <col min="2" max="2" width="41.375" customWidth="1"/>
    <col min="3" max="3" width="37.25" customWidth="1"/>
  </cols>
  <sheetData>
    <row r="1" ht="35" customHeight="1" spans="1:3">
      <c r="A1" s="2" t="s">
        <v>47</v>
      </c>
      <c r="B1" s="3"/>
      <c r="C1" s="3"/>
    </row>
    <row r="2" ht="39" customHeight="1" spans="1:3">
      <c r="A2" s="4" t="s">
        <v>48</v>
      </c>
      <c r="B2" s="4"/>
      <c r="C2" s="4"/>
    </row>
    <row r="3" ht="27" customHeight="1" spans="1:3">
      <c r="A3" s="5" t="s">
        <v>49</v>
      </c>
      <c r="B3" s="5" t="s">
        <v>50</v>
      </c>
      <c r="C3" s="5" t="s">
        <v>51</v>
      </c>
    </row>
    <row r="4" ht="27" customHeight="1" spans="1:3">
      <c r="A4" s="6" t="s">
        <v>52</v>
      </c>
      <c r="B4" s="6"/>
      <c r="C4" s="7" t="s">
        <v>53</v>
      </c>
    </row>
    <row r="5" ht="27" customHeight="1" spans="1:3">
      <c r="A5" s="6"/>
      <c r="B5" s="6"/>
      <c r="C5" s="6"/>
    </row>
    <row r="6" ht="27" customHeight="1" spans="1:3">
      <c r="A6" s="6"/>
      <c r="B6" s="6"/>
      <c r="C6" s="6"/>
    </row>
    <row r="7" ht="27" customHeight="1" spans="1:3">
      <c r="A7" s="6"/>
      <c r="B7" s="6"/>
      <c r="C7" s="6"/>
    </row>
    <row r="8" ht="27" customHeight="1" spans="1:3">
      <c r="A8" s="6"/>
      <c r="B8" s="6"/>
      <c r="C8" s="6"/>
    </row>
    <row r="9" ht="27" customHeight="1" spans="1:3">
      <c r="A9" s="6"/>
      <c r="B9" s="6"/>
      <c r="C9" s="6"/>
    </row>
    <row r="10" ht="27" customHeight="1" spans="1:3">
      <c r="A10" s="6"/>
      <c r="B10" s="6"/>
      <c r="C10" s="6"/>
    </row>
    <row r="11" ht="27" customHeight="1" spans="1:3">
      <c r="A11" s="6"/>
      <c r="B11" s="6"/>
      <c r="C11" s="6"/>
    </row>
    <row r="12" spans="8:8">
      <c r="H12" t="s">
        <v>54</v>
      </c>
    </row>
  </sheetData>
  <mergeCells count="2">
    <mergeCell ref="A1:C1"/>
    <mergeCell ref="A2:C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C3" sqref="C3"/>
    </sheetView>
  </sheetViews>
  <sheetFormatPr defaultColWidth="9" defaultRowHeight="14.25" outlineLevelRow="7" outlineLevelCol="1"/>
  <sheetData>
    <row r="1" spans="1:2">
      <c r="A1" s="1">
        <v>1.09</v>
      </c>
      <c r="B1" s="1">
        <v>1.86</v>
      </c>
    </row>
    <row r="2" spans="1:2">
      <c r="A2" s="1">
        <v>0.47</v>
      </c>
      <c r="B2" s="1">
        <v>1.4</v>
      </c>
    </row>
    <row r="3" spans="1:2">
      <c r="A3" s="1">
        <v>1.08</v>
      </c>
      <c r="B3" s="1">
        <v>1.86</v>
      </c>
    </row>
    <row r="4" spans="1:2">
      <c r="A4" s="1">
        <v>0.71</v>
      </c>
      <c r="B4" s="1">
        <v>1.66</v>
      </c>
    </row>
    <row r="5" spans="1:2">
      <c r="A5" s="1">
        <v>0.22</v>
      </c>
      <c r="B5" s="1">
        <v>0.69</v>
      </c>
    </row>
    <row r="6" spans="1:2">
      <c r="A6" s="1">
        <v>1.02</v>
      </c>
      <c r="B6" s="1">
        <v>1.66</v>
      </c>
    </row>
    <row r="7" spans="1:2">
      <c r="A7" s="1">
        <v>0.94</v>
      </c>
      <c r="B7" s="1">
        <v>1.66</v>
      </c>
    </row>
    <row r="8" spans="1:2">
      <c r="A8" s="1">
        <v>0.88</v>
      </c>
      <c r="B8" s="1">
        <v>1.45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白峻志</dc:creator>
  <cp:lastModifiedBy>文子同学</cp:lastModifiedBy>
  <dcterms:created xsi:type="dcterms:W3CDTF">2015-06-05T18:17:00Z</dcterms:created>
  <dcterms:modified xsi:type="dcterms:W3CDTF">2019-12-27T03:25:36Z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